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TERNATIVO\Desktop\SAJ\2023\Edição de Leis\"/>
    </mc:Choice>
  </mc:AlternateContent>
  <xr:revisionPtr revIDLastSave="0" documentId="13_ncr:1_{8DDDCBF8-2162-48A6-A2B0-D024FEAB9CD2}" xr6:coauthVersionLast="47" xr6:coauthVersionMax="47" xr10:uidLastSave="{00000000-0000-0000-0000-000000000000}"/>
  <bookViews>
    <workbookView xWindow="-120" yWindow="-120" windowWidth="20730" windowHeight="11160" xr2:uid="{15757F16-6D1A-401F-BE92-B7A112E593A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D61" i="1"/>
  <c r="C5" i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E61" i="1"/>
  <c r="F61" i="1" s="1"/>
  <c r="G61" i="1" s="1"/>
  <c r="H61" i="1" s="1"/>
  <c r="I61" i="1" s="1"/>
  <c r="J61" i="1" s="1"/>
  <c r="K61" i="1" s="1"/>
  <c r="L61" i="1" s="1"/>
  <c r="M61" i="1" s="1"/>
  <c r="N61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D55" i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D43" i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D37" i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C36" i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C29" i="1" l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</calcChain>
</file>

<file path=xl/sharedStrings.xml><?xml version="1.0" encoding="utf-8"?>
<sst xmlns="http://schemas.openxmlformats.org/spreadsheetml/2006/main" count="202" uniqueCount="28">
  <si>
    <t>GRUPO A</t>
  </si>
  <si>
    <t>III</t>
  </si>
  <si>
    <t>II</t>
  </si>
  <si>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</si>
  <si>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</si>
  <si>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</si>
  <si>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</si>
  <si>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</si>
  <si>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</si>
  <si>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</si>
  <si>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</si>
  <si>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</si>
  <si>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</si>
  <si>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</si>
  <si>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</si>
  <si>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↑</t>
  </si>
  <si>
    <t>→→→→</t>
  </si>
  <si>
    <t xml:space="preserve">   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</si>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</sst>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2E27-5D56-4D35-ABCD-084991D4227A}">
  <dimension ref="A1:N62"/>
  <sheetViews>
    <sheetView tabSelected="1" workbookViewId="0">
      <selection activeCell="Q8" sqref="Q8"/>
    </sheetView>
  </sheetViews>
  <sheetFormatPr defaultRowHeight="15" x14ac:dyDescent="0.25"/>
  <cols>
    <col min="1" max="1" width="6.85546875" customWidth="1"/>
    <col min="2" max="2" width="4" style="1" customWidth="1"/>
    <col min="3" max="6" width="9.42578125" customWidth="1"/>
    <col min="7" max="7" width="10.140625" customWidth="1"/>
    <col min="8" max="8" width="10.42578125" customWidth="1"/>
    <col min="9" max="9" width="11" customWidth="1"/>
    <col min="10" max="10" width="9" customWidth="1"/>
    <col min="11" max="11" width="10" customWidth="1"/>
    <col min="12" max="12" width="10.28515625" customWidth="1"/>
    <col min="13" max="13" width="10.140625" customWidth="1"/>
    <col min="14" max="14" width="10.5703125" customWidth="1"/>
  </cols>
  <sheetData>
    <row r="1" spans="1:14" x14ac:dyDescent="0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3" t="s">
        <v>15</v>
      </c>
      <c r="B4" s="2" t="s">
        <v>1</v>
      </c>
      <c r="C4" s="4">
        <f>(C5*10%+C5)*105%</f>
        <v>1748.7797250000001</v>
      </c>
      <c r="D4" s="4">
        <f t="shared" ref="D4:N4" si="0">C4*7%+C4</f>
        <v>1871.19430575</v>
      </c>
      <c r="E4" s="4">
        <f t="shared" si="0"/>
        <v>2002.1779071525</v>
      </c>
      <c r="F4" s="4">
        <f t="shared" si="0"/>
        <v>2142.3303606531749</v>
      </c>
      <c r="G4" s="4">
        <f t="shared" si="0"/>
        <v>2292.2934858988974</v>
      </c>
      <c r="H4" s="4">
        <f t="shared" si="0"/>
        <v>2452.7540299118205</v>
      </c>
      <c r="I4" s="4">
        <f t="shared" si="0"/>
        <v>2624.4468120056481</v>
      </c>
      <c r="J4" s="4">
        <f t="shared" si="0"/>
        <v>2808.1580888460435</v>
      </c>
      <c r="K4" s="4">
        <f t="shared" si="0"/>
        <v>3004.7291550652667</v>
      </c>
      <c r="L4" s="4">
        <f t="shared" si="0"/>
        <v>3215.0601959198352</v>
      </c>
      <c r="M4" s="4">
        <f t="shared" si="0"/>
        <v>3440.1144096342236</v>
      </c>
      <c r="N4" s="4">
        <f t="shared" si="0"/>
        <v>3680.9224183086194</v>
      </c>
    </row>
    <row r="5" spans="1:14" x14ac:dyDescent="0.25">
      <c r="A5" s="3" t="s">
        <v>15</v>
      </c>
      <c r="B5" s="2" t="s">
        <v>2</v>
      </c>
      <c r="C5" s="4">
        <f>C6*10%+C6</f>
        <v>1514.095</v>
      </c>
      <c r="D5" s="4">
        <f t="shared" ref="D5:N5" si="1">C5*6%+C5</f>
        <v>1604.9407000000001</v>
      </c>
      <c r="E5" s="4">
        <f t="shared" si="1"/>
        <v>1701.2371420000002</v>
      </c>
      <c r="F5" s="4">
        <f t="shared" si="1"/>
        <v>1803.3113705200001</v>
      </c>
      <c r="G5" s="4">
        <f t="shared" si="1"/>
        <v>1911.5100527512</v>
      </c>
      <c r="H5" s="4">
        <f t="shared" si="1"/>
        <v>2026.2006559162719</v>
      </c>
      <c r="I5" s="4">
        <f t="shared" si="1"/>
        <v>2147.7726952712483</v>
      </c>
      <c r="J5" s="4">
        <f t="shared" si="1"/>
        <v>2276.639056987523</v>
      </c>
      <c r="K5" s="4">
        <f t="shared" si="1"/>
        <v>2413.2374004067742</v>
      </c>
      <c r="L5" s="4">
        <f t="shared" si="1"/>
        <v>2558.0316444311807</v>
      </c>
      <c r="M5" s="4">
        <f t="shared" si="1"/>
        <v>2711.5135430970513</v>
      </c>
      <c r="N5" s="4">
        <f t="shared" si="1"/>
        <v>2874.2043556828744</v>
      </c>
    </row>
    <row r="6" spans="1:14" x14ac:dyDescent="0.25">
      <c r="A6" s="3" t="s">
        <v>15</v>
      </c>
      <c r="B6" s="2" t="s">
        <v>3</v>
      </c>
      <c r="C6" s="4">
        <v>1376.45</v>
      </c>
      <c r="D6" s="4">
        <f t="shared" ref="D6:N6" si="2">C6*5%+C6</f>
        <v>1445.2725</v>
      </c>
      <c r="E6" s="4">
        <f t="shared" si="2"/>
        <v>1517.5361250000001</v>
      </c>
      <c r="F6" s="4">
        <f t="shared" si="2"/>
        <v>1593.4129312500002</v>
      </c>
      <c r="G6" s="4">
        <f t="shared" si="2"/>
        <v>1673.0835778125002</v>
      </c>
      <c r="H6" s="4">
        <f t="shared" si="2"/>
        <v>1756.7377567031251</v>
      </c>
      <c r="I6" s="4">
        <f t="shared" si="2"/>
        <v>1844.5746445382813</v>
      </c>
      <c r="J6" s="4">
        <f t="shared" si="2"/>
        <v>1936.8033767651955</v>
      </c>
      <c r="K6" s="4">
        <f t="shared" si="2"/>
        <v>2033.6435456034553</v>
      </c>
      <c r="L6" s="4">
        <f t="shared" si="2"/>
        <v>2135.3257228836283</v>
      </c>
      <c r="M6" s="4">
        <f t="shared" si="2"/>
        <v>2242.0920090278096</v>
      </c>
      <c r="N6" s="4">
        <f t="shared" si="2"/>
        <v>2354.1966094792001</v>
      </c>
    </row>
    <row r="7" spans="1:14" x14ac:dyDescent="0.25">
      <c r="A7" s="3" t="s">
        <v>16</v>
      </c>
      <c r="B7" s="2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3</v>
      </c>
      <c r="L7" s="2" t="s">
        <v>12</v>
      </c>
      <c r="M7" s="2" t="s">
        <v>13</v>
      </c>
      <c r="N7" s="2" t="s">
        <v>14</v>
      </c>
    </row>
    <row r="9" spans="1:14" x14ac:dyDescent="0.25">
      <c r="A9" t="s">
        <v>17</v>
      </c>
    </row>
    <row r="10" spans="1:14" x14ac:dyDescent="0.25">
      <c r="A10" s="5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3" t="s">
        <v>15</v>
      </c>
      <c r="B11" s="2" t="s">
        <v>1</v>
      </c>
      <c r="C11" s="4">
        <f>C12*10%+C12</f>
        <v>1743.6463000000001</v>
      </c>
      <c r="D11" s="4">
        <f t="shared" ref="D11:N11" si="3">C11*7%+C11</f>
        <v>1865.7015410000001</v>
      </c>
      <c r="E11" s="4">
        <f t="shared" si="3"/>
        <v>1996.3006488700003</v>
      </c>
      <c r="F11" s="4">
        <f t="shared" si="3"/>
        <v>2136.0416942909005</v>
      </c>
      <c r="G11" s="4">
        <f t="shared" si="3"/>
        <v>2285.5646128912636</v>
      </c>
      <c r="H11" s="4">
        <f t="shared" si="3"/>
        <v>2445.5541357936522</v>
      </c>
      <c r="I11" s="4">
        <f t="shared" si="3"/>
        <v>2616.7429252992079</v>
      </c>
      <c r="J11" s="4">
        <f t="shared" si="3"/>
        <v>2799.9149300701524</v>
      </c>
      <c r="K11" s="4">
        <f t="shared" si="3"/>
        <v>2995.908975175063</v>
      </c>
      <c r="L11" s="4">
        <f t="shared" si="3"/>
        <v>3205.6226034373176</v>
      </c>
      <c r="M11" s="4">
        <f t="shared" si="3"/>
        <v>3430.01618567793</v>
      </c>
      <c r="N11" s="4">
        <f t="shared" si="3"/>
        <v>3670.1173186753849</v>
      </c>
    </row>
    <row r="12" spans="1:14" x14ac:dyDescent="0.25">
      <c r="A12" s="3" t="s">
        <v>15</v>
      </c>
      <c r="B12" s="2" t="s">
        <v>2</v>
      </c>
      <c r="C12" s="4">
        <f>C13*10%+C13</f>
        <v>1585.133</v>
      </c>
      <c r="D12" s="4">
        <f t="shared" ref="D12:N12" si="4">C12*6%+C12</f>
        <v>1680.24098</v>
      </c>
      <c r="E12" s="4">
        <f t="shared" si="4"/>
        <v>1781.0554388</v>
      </c>
      <c r="F12" s="4">
        <f t="shared" si="4"/>
        <v>1887.9187651280001</v>
      </c>
      <c r="G12" s="4">
        <f t="shared" si="4"/>
        <v>2001.1938910356801</v>
      </c>
      <c r="H12" s="4">
        <f t="shared" si="4"/>
        <v>2121.2655244978209</v>
      </c>
      <c r="I12" s="4">
        <f t="shared" si="4"/>
        <v>2248.5414559676901</v>
      </c>
      <c r="J12" s="4">
        <f t="shared" si="4"/>
        <v>2383.4539433257514</v>
      </c>
      <c r="K12" s="4">
        <f t="shared" si="4"/>
        <v>2526.4611799252966</v>
      </c>
      <c r="L12" s="4">
        <f t="shared" si="4"/>
        <v>2678.0488507208142</v>
      </c>
      <c r="M12" s="4">
        <f t="shared" si="4"/>
        <v>2838.7317817640633</v>
      </c>
      <c r="N12" s="4">
        <f t="shared" si="4"/>
        <v>3009.0556886699069</v>
      </c>
    </row>
    <row r="13" spans="1:14" x14ac:dyDescent="0.25">
      <c r="A13" s="3" t="s">
        <v>15</v>
      </c>
      <c r="B13" s="2" t="s">
        <v>3</v>
      </c>
      <c r="C13" s="4">
        <v>1441.03</v>
      </c>
      <c r="D13" s="4">
        <f t="shared" ref="D13:N13" si="5">C13*5%+C13</f>
        <v>1513.0815</v>
      </c>
      <c r="E13" s="4">
        <f t="shared" si="5"/>
        <v>1588.7355749999999</v>
      </c>
      <c r="F13" s="4">
        <f t="shared" si="5"/>
        <v>1668.17235375</v>
      </c>
      <c r="G13" s="4">
        <f t="shared" si="5"/>
        <v>1751.5809714375</v>
      </c>
      <c r="H13" s="4">
        <f t="shared" si="5"/>
        <v>1839.1600200093751</v>
      </c>
      <c r="I13" s="4">
        <f t="shared" si="5"/>
        <v>1931.1180210098439</v>
      </c>
      <c r="J13" s="4">
        <f t="shared" si="5"/>
        <v>2027.6739220603361</v>
      </c>
      <c r="K13" s="4">
        <f t="shared" si="5"/>
        <v>2129.0576181633528</v>
      </c>
      <c r="L13" s="4">
        <f t="shared" si="5"/>
        <v>2235.5104990715204</v>
      </c>
      <c r="M13" s="4">
        <f t="shared" si="5"/>
        <v>2347.2860240250966</v>
      </c>
      <c r="N13" s="4">
        <f t="shared" si="5"/>
        <v>2464.6503252263515</v>
      </c>
    </row>
    <row r="14" spans="1:14" x14ac:dyDescent="0.25">
      <c r="A14" s="3" t="s">
        <v>16</v>
      </c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3</v>
      </c>
      <c r="L14" s="2" t="s">
        <v>12</v>
      </c>
      <c r="M14" s="2" t="s">
        <v>13</v>
      </c>
      <c r="N14" s="2" t="s">
        <v>14</v>
      </c>
    </row>
    <row r="16" spans="1:14" x14ac:dyDescent="0.25">
      <c r="A16" s="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3" t="s">
        <v>15</v>
      </c>
      <c r="B17" s="2" t="s">
        <v>1</v>
      </c>
      <c r="C17" s="4">
        <f>C18*10%+C18</f>
        <v>1795.4585</v>
      </c>
      <c r="D17" s="4">
        <f t="shared" ref="D17:N17" si="6">C17*7%+C17</f>
        <v>1921.1405949999998</v>
      </c>
      <c r="E17" s="4">
        <f t="shared" si="6"/>
        <v>2055.6204366499996</v>
      </c>
      <c r="F17" s="4">
        <f t="shared" si="6"/>
        <v>2199.5138672154994</v>
      </c>
      <c r="G17" s="4">
        <f t="shared" si="6"/>
        <v>2353.4798379205845</v>
      </c>
      <c r="H17" s="4">
        <f t="shared" si="6"/>
        <v>2518.2234265750253</v>
      </c>
      <c r="I17" s="4">
        <f t="shared" si="6"/>
        <v>2694.4990664352772</v>
      </c>
      <c r="J17" s="4">
        <f t="shared" si="6"/>
        <v>2883.1140010857466</v>
      </c>
      <c r="K17" s="4">
        <f t="shared" si="6"/>
        <v>3084.9319811617488</v>
      </c>
      <c r="L17" s="4">
        <f t="shared" si="6"/>
        <v>3300.8772198430711</v>
      </c>
      <c r="M17" s="4">
        <f t="shared" si="6"/>
        <v>3531.938625232086</v>
      </c>
      <c r="N17" s="4">
        <f t="shared" si="6"/>
        <v>3779.1743289983319</v>
      </c>
    </row>
    <row r="18" spans="1:14" x14ac:dyDescent="0.25">
      <c r="A18" s="3" t="s">
        <v>15</v>
      </c>
      <c r="B18" s="2" t="s">
        <v>2</v>
      </c>
      <c r="C18" s="4">
        <f>C19*10%+C19</f>
        <v>1632.2349999999999</v>
      </c>
      <c r="D18" s="4">
        <f t="shared" ref="D18:N18" si="7">C18*6%+C18</f>
        <v>1730.1690999999998</v>
      </c>
      <c r="E18" s="4">
        <f t="shared" si="7"/>
        <v>1833.9792459999999</v>
      </c>
      <c r="F18" s="4">
        <f t="shared" si="7"/>
        <v>1944.0180007599999</v>
      </c>
      <c r="G18" s="4">
        <f t="shared" si="7"/>
        <v>2060.6590808055998</v>
      </c>
      <c r="H18" s="4">
        <f t="shared" si="7"/>
        <v>2184.2986256539357</v>
      </c>
      <c r="I18" s="4">
        <f t="shared" si="7"/>
        <v>2315.356543193172</v>
      </c>
      <c r="J18" s="4">
        <f t="shared" si="7"/>
        <v>2454.2779357847621</v>
      </c>
      <c r="K18" s="4">
        <f t="shared" si="7"/>
        <v>2601.5346119318478</v>
      </c>
      <c r="L18" s="4">
        <f t="shared" si="7"/>
        <v>2757.6266886477588</v>
      </c>
      <c r="M18" s="4">
        <f t="shared" si="7"/>
        <v>2923.0842899666245</v>
      </c>
      <c r="N18" s="4">
        <f t="shared" si="7"/>
        <v>3098.4693473646221</v>
      </c>
    </row>
    <row r="19" spans="1:14" x14ac:dyDescent="0.25">
      <c r="A19" s="3" t="s">
        <v>15</v>
      </c>
      <c r="B19" s="2" t="s">
        <v>3</v>
      </c>
      <c r="C19" s="4">
        <v>1483.85</v>
      </c>
      <c r="D19" s="4">
        <f t="shared" ref="D19:N19" si="8">C19*5%+C19</f>
        <v>1558.0425</v>
      </c>
      <c r="E19" s="4">
        <f t="shared" si="8"/>
        <v>1635.9446250000001</v>
      </c>
      <c r="F19" s="4">
        <f t="shared" si="8"/>
        <v>1717.7418562500002</v>
      </c>
      <c r="G19" s="4">
        <f t="shared" si="8"/>
        <v>1803.6289490625002</v>
      </c>
      <c r="H19" s="4">
        <f t="shared" si="8"/>
        <v>1893.8103965156251</v>
      </c>
      <c r="I19" s="4">
        <f t="shared" si="8"/>
        <v>1988.5009163414063</v>
      </c>
      <c r="J19" s="4">
        <f t="shared" si="8"/>
        <v>2087.9259621584765</v>
      </c>
      <c r="K19" s="4">
        <f t="shared" si="8"/>
        <v>2192.3222602664005</v>
      </c>
      <c r="L19" s="4">
        <f t="shared" si="8"/>
        <v>2301.9383732797205</v>
      </c>
      <c r="M19" s="4">
        <f t="shared" si="8"/>
        <v>2417.0352919437064</v>
      </c>
      <c r="N19" s="4">
        <f t="shared" si="8"/>
        <v>2537.8870565408915</v>
      </c>
    </row>
    <row r="20" spans="1:14" x14ac:dyDescent="0.25">
      <c r="A20" s="3" t="s">
        <v>16</v>
      </c>
      <c r="B20" s="2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3</v>
      </c>
      <c r="L20" s="2" t="s">
        <v>12</v>
      </c>
      <c r="M20" s="2" t="s">
        <v>13</v>
      </c>
      <c r="N20" s="2" t="s">
        <v>14</v>
      </c>
    </row>
    <row r="22" spans="1:14" x14ac:dyDescent="0.25">
      <c r="A22" s="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3" t="s">
        <v>15</v>
      </c>
      <c r="B23" s="2" t="s">
        <v>1</v>
      </c>
      <c r="C23" s="4">
        <f>C24*10%+C24</f>
        <v>1932.9145000000003</v>
      </c>
      <c r="D23" s="4">
        <f t="shared" ref="D23:N23" si="9">C23*7%+C23</f>
        <v>2068.2185150000005</v>
      </c>
      <c r="E23" s="4">
        <f t="shared" si="9"/>
        <v>2212.9938110500007</v>
      </c>
      <c r="F23" s="4">
        <f t="shared" si="9"/>
        <v>2367.9033778235007</v>
      </c>
      <c r="G23" s="4">
        <f t="shared" si="9"/>
        <v>2533.6566142711458</v>
      </c>
      <c r="H23" s="4">
        <f t="shared" si="9"/>
        <v>2711.0125772701263</v>
      </c>
      <c r="I23" s="4">
        <f t="shared" si="9"/>
        <v>2900.7834576790351</v>
      </c>
      <c r="J23" s="4">
        <f t="shared" si="9"/>
        <v>3103.8382997165677</v>
      </c>
      <c r="K23" s="4">
        <f t="shared" si="9"/>
        <v>3321.1069806967275</v>
      </c>
      <c r="L23" s="4">
        <f t="shared" si="9"/>
        <v>3553.5844693454983</v>
      </c>
      <c r="M23" s="4">
        <f t="shared" si="9"/>
        <v>3802.3353821996834</v>
      </c>
      <c r="N23" s="4">
        <f t="shared" si="9"/>
        <v>4068.4988589536615</v>
      </c>
    </row>
    <row r="24" spans="1:14" x14ac:dyDescent="0.25">
      <c r="A24" s="3" t="s">
        <v>15</v>
      </c>
      <c r="B24" s="2" t="s">
        <v>2</v>
      </c>
      <c r="C24" s="4">
        <f>C25*10%+C25</f>
        <v>1757.1950000000002</v>
      </c>
      <c r="D24" s="4">
        <f t="shared" ref="D24:N24" si="10">C24*6%+C24</f>
        <v>1862.6267000000003</v>
      </c>
      <c r="E24" s="4">
        <f t="shared" si="10"/>
        <v>1974.3843020000002</v>
      </c>
      <c r="F24" s="4">
        <f t="shared" si="10"/>
        <v>2092.8473601200003</v>
      </c>
      <c r="G24" s="4">
        <f t="shared" si="10"/>
        <v>2218.4182017272005</v>
      </c>
      <c r="H24" s="4">
        <f t="shared" si="10"/>
        <v>2351.5232938308327</v>
      </c>
      <c r="I24" s="4">
        <f t="shared" si="10"/>
        <v>2492.6146914606825</v>
      </c>
      <c r="J24" s="4">
        <f t="shared" si="10"/>
        <v>2642.1715729483235</v>
      </c>
      <c r="K24" s="4">
        <f t="shared" si="10"/>
        <v>2800.7018673252228</v>
      </c>
      <c r="L24" s="4">
        <f t="shared" si="10"/>
        <v>2968.7439793647363</v>
      </c>
      <c r="M24" s="4">
        <f t="shared" si="10"/>
        <v>3146.8686181266203</v>
      </c>
      <c r="N24" s="4">
        <f t="shared" si="10"/>
        <v>3335.6807352142173</v>
      </c>
    </row>
    <row r="25" spans="1:14" x14ac:dyDescent="0.25">
      <c r="A25" s="3" t="s">
        <v>15</v>
      </c>
      <c r="B25" s="2" t="s">
        <v>3</v>
      </c>
      <c r="C25" s="4">
        <v>1597.45</v>
      </c>
      <c r="D25" s="4">
        <f t="shared" ref="D25:N25" si="11">C25*5%+C25</f>
        <v>1677.3225</v>
      </c>
      <c r="E25" s="4">
        <f t="shared" si="11"/>
        <v>1761.188625</v>
      </c>
      <c r="F25" s="4">
        <f t="shared" si="11"/>
        <v>1849.24805625</v>
      </c>
      <c r="G25" s="4">
        <f t="shared" si="11"/>
        <v>1941.7104590624999</v>
      </c>
      <c r="H25" s="4">
        <f t="shared" si="11"/>
        <v>2038.795982015625</v>
      </c>
      <c r="I25" s="4">
        <f t="shared" si="11"/>
        <v>2140.7357811164061</v>
      </c>
      <c r="J25" s="4">
        <f t="shared" si="11"/>
        <v>2247.7725701722266</v>
      </c>
      <c r="K25" s="4">
        <f t="shared" si="11"/>
        <v>2360.161198680838</v>
      </c>
      <c r="L25" s="4">
        <f t="shared" si="11"/>
        <v>2478.1692586148797</v>
      </c>
      <c r="M25" s="4">
        <f t="shared" si="11"/>
        <v>2602.0777215456237</v>
      </c>
      <c r="N25" s="4">
        <f t="shared" si="11"/>
        <v>2732.1816076229047</v>
      </c>
    </row>
    <row r="26" spans="1:14" x14ac:dyDescent="0.25">
      <c r="A26" s="3" t="s">
        <v>16</v>
      </c>
      <c r="B26" s="2"/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3</v>
      </c>
      <c r="L26" s="2" t="s">
        <v>12</v>
      </c>
      <c r="M26" s="2" t="s">
        <v>13</v>
      </c>
      <c r="N26" s="2" t="s">
        <v>14</v>
      </c>
    </row>
    <row r="28" spans="1:14" x14ac:dyDescent="0.25">
      <c r="A28" s="5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3" t="s">
        <v>15</v>
      </c>
      <c r="B29" s="2" t="s">
        <v>1</v>
      </c>
      <c r="C29" s="4">
        <f>C30*10%+C30</f>
        <v>2740.2143999999998</v>
      </c>
      <c r="D29" s="4">
        <f t="shared" ref="D29:N29" si="12">C29*7%+C29</f>
        <v>2932.0294079999999</v>
      </c>
      <c r="E29" s="4">
        <f t="shared" si="12"/>
        <v>3137.2714665599997</v>
      </c>
      <c r="F29" s="4">
        <f t="shared" si="12"/>
        <v>3356.8804692191998</v>
      </c>
      <c r="G29" s="4">
        <f t="shared" si="12"/>
        <v>3591.8621020645437</v>
      </c>
      <c r="H29" s="4">
        <f t="shared" si="12"/>
        <v>3843.2924492090619</v>
      </c>
      <c r="I29" s="4">
        <f t="shared" si="12"/>
        <v>4112.3229206536962</v>
      </c>
      <c r="J29" s="4">
        <f t="shared" si="12"/>
        <v>4400.1855250994549</v>
      </c>
      <c r="K29" s="4">
        <f t="shared" si="12"/>
        <v>4708.1985118564171</v>
      </c>
      <c r="L29" s="4">
        <f t="shared" si="12"/>
        <v>5037.772407686366</v>
      </c>
      <c r="M29" s="4">
        <f t="shared" si="12"/>
        <v>5390.4164762244118</v>
      </c>
      <c r="N29" s="4">
        <f t="shared" si="12"/>
        <v>5767.7456295601205</v>
      </c>
    </row>
    <row r="30" spans="1:14" x14ac:dyDescent="0.25">
      <c r="A30" s="3" t="s">
        <v>15</v>
      </c>
      <c r="B30" s="2" t="s">
        <v>2</v>
      </c>
      <c r="C30" s="4">
        <f>C31*10%+C31</f>
        <v>2491.1039999999998</v>
      </c>
      <c r="D30" s="4">
        <f t="shared" ref="D30:N30" si="13">C30*6%+C30</f>
        <v>2640.57024</v>
      </c>
      <c r="E30" s="4">
        <f t="shared" si="13"/>
        <v>2799.0044544000002</v>
      </c>
      <c r="F30" s="4">
        <f t="shared" si="13"/>
        <v>2966.9447216640001</v>
      </c>
      <c r="G30" s="4">
        <f t="shared" si="13"/>
        <v>3144.9614049638403</v>
      </c>
      <c r="H30" s="4">
        <f t="shared" si="13"/>
        <v>3333.6590892616709</v>
      </c>
      <c r="I30" s="4">
        <f t="shared" si="13"/>
        <v>3533.6786346173712</v>
      </c>
      <c r="J30" s="4">
        <f t="shared" si="13"/>
        <v>3745.6993526944134</v>
      </c>
      <c r="K30" s="4">
        <f t="shared" si="13"/>
        <v>3970.4413138560781</v>
      </c>
      <c r="L30" s="4">
        <f t="shared" si="13"/>
        <v>4208.6677926874427</v>
      </c>
      <c r="M30" s="4">
        <f t="shared" si="13"/>
        <v>4461.1878602486895</v>
      </c>
      <c r="N30" s="4">
        <f t="shared" si="13"/>
        <v>4728.8591318636109</v>
      </c>
    </row>
    <row r="31" spans="1:14" x14ac:dyDescent="0.25">
      <c r="A31" s="3" t="s">
        <v>15</v>
      </c>
      <c r="B31" s="2" t="s">
        <v>3</v>
      </c>
      <c r="C31" s="4">
        <v>2264.64</v>
      </c>
      <c r="D31" s="4">
        <f t="shared" ref="D31:N31" si="14">C31*5%+C31</f>
        <v>2377.8719999999998</v>
      </c>
      <c r="E31" s="4">
        <f t="shared" si="14"/>
        <v>2496.7655999999997</v>
      </c>
      <c r="F31" s="4">
        <f t="shared" si="14"/>
        <v>2621.6038799999997</v>
      </c>
      <c r="G31" s="4">
        <f t="shared" si="14"/>
        <v>2752.6840739999998</v>
      </c>
      <c r="H31" s="4">
        <f t="shared" si="14"/>
        <v>2890.3182776999997</v>
      </c>
      <c r="I31" s="4">
        <f t="shared" si="14"/>
        <v>3034.8341915849996</v>
      </c>
      <c r="J31" s="4">
        <f t="shared" si="14"/>
        <v>3186.5759011642494</v>
      </c>
      <c r="K31" s="4">
        <f t="shared" si="14"/>
        <v>3345.904696222462</v>
      </c>
      <c r="L31" s="4">
        <f t="shared" si="14"/>
        <v>3513.199931033585</v>
      </c>
      <c r="M31" s="4">
        <f t="shared" si="14"/>
        <v>3688.8599275852644</v>
      </c>
      <c r="N31" s="4">
        <f t="shared" si="14"/>
        <v>3873.3029239645275</v>
      </c>
    </row>
    <row r="32" spans="1:14" x14ac:dyDescent="0.25">
      <c r="A32" s="3" t="s">
        <v>16</v>
      </c>
      <c r="B32" s="2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2" t="s">
        <v>10</v>
      </c>
      <c r="J32" s="2" t="s">
        <v>11</v>
      </c>
      <c r="K32" s="2" t="s">
        <v>3</v>
      </c>
      <c r="L32" s="2" t="s">
        <v>12</v>
      </c>
      <c r="M32" s="2" t="s">
        <v>13</v>
      </c>
      <c r="N32" s="2" t="s">
        <v>14</v>
      </c>
    </row>
    <row r="34" spans="1:14" x14ac:dyDescent="0.25">
      <c r="A34" s="5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3" t="s">
        <v>15</v>
      </c>
      <c r="B35" s="2" t="s">
        <v>1</v>
      </c>
      <c r="C35" s="4">
        <f>C36*10%+C36</f>
        <v>3022.9430000000002</v>
      </c>
      <c r="D35" s="4">
        <f t="shared" ref="D35:N35" si="15">C35*7%+C35</f>
        <v>3234.5490100000002</v>
      </c>
      <c r="E35" s="4">
        <f t="shared" si="15"/>
        <v>3460.9674407000002</v>
      </c>
      <c r="F35" s="4">
        <f t="shared" si="15"/>
        <v>3703.2351615490002</v>
      </c>
      <c r="G35" s="4">
        <f t="shared" si="15"/>
        <v>3962.46162285743</v>
      </c>
      <c r="H35" s="4">
        <f t="shared" si="15"/>
        <v>4239.8339364574504</v>
      </c>
      <c r="I35" s="4">
        <f t="shared" si="15"/>
        <v>4536.6223120094719</v>
      </c>
      <c r="J35" s="4">
        <f t="shared" si="15"/>
        <v>4854.1858738501351</v>
      </c>
      <c r="K35" s="4">
        <f t="shared" si="15"/>
        <v>5193.9788850196446</v>
      </c>
      <c r="L35" s="4">
        <f t="shared" si="15"/>
        <v>5557.5574069710201</v>
      </c>
      <c r="M35" s="4">
        <f t="shared" si="15"/>
        <v>5946.5864254589915</v>
      </c>
      <c r="N35" s="4">
        <f t="shared" si="15"/>
        <v>6362.8474752411212</v>
      </c>
    </row>
    <row r="36" spans="1:14" x14ac:dyDescent="0.25">
      <c r="A36" s="3" t="s">
        <v>15</v>
      </c>
      <c r="B36" s="2" t="s">
        <v>2</v>
      </c>
      <c r="C36" s="4">
        <f>C37*10%+C37</f>
        <v>2748.13</v>
      </c>
      <c r="D36" s="4">
        <f t="shared" ref="D36:N36" si="16">C36*6%+C36</f>
        <v>2913.0178000000001</v>
      </c>
      <c r="E36" s="4">
        <f t="shared" si="16"/>
        <v>3087.7988679999999</v>
      </c>
      <c r="F36" s="4">
        <f t="shared" si="16"/>
        <v>3273.0668000799997</v>
      </c>
      <c r="G36" s="4">
        <f t="shared" si="16"/>
        <v>3469.4508080847995</v>
      </c>
      <c r="H36" s="4">
        <f t="shared" si="16"/>
        <v>3677.6178565698874</v>
      </c>
      <c r="I36" s="4">
        <f t="shared" si="16"/>
        <v>3898.2749279640807</v>
      </c>
      <c r="J36" s="4">
        <f t="shared" si="16"/>
        <v>4132.1714236419257</v>
      </c>
      <c r="K36" s="4">
        <f t="shared" si="16"/>
        <v>4380.101709060441</v>
      </c>
      <c r="L36" s="4">
        <f t="shared" si="16"/>
        <v>4642.9078116040673</v>
      </c>
      <c r="M36" s="4">
        <f t="shared" si="16"/>
        <v>4921.4822803003117</v>
      </c>
      <c r="N36" s="4">
        <f t="shared" si="16"/>
        <v>5216.7712171183302</v>
      </c>
    </row>
    <row r="37" spans="1:14" x14ac:dyDescent="0.25">
      <c r="A37" s="3" t="s">
        <v>15</v>
      </c>
      <c r="B37" s="2" t="s">
        <v>3</v>
      </c>
      <c r="C37" s="4">
        <v>2498.3000000000002</v>
      </c>
      <c r="D37" s="4">
        <f t="shared" ref="D37:N37" si="17">C37*5%+C37</f>
        <v>2623.2150000000001</v>
      </c>
      <c r="E37" s="4">
        <f t="shared" si="17"/>
        <v>2754.3757500000002</v>
      </c>
      <c r="F37" s="4">
        <f t="shared" si="17"/>
        <v>2892.0945375000001</v>
      </c>
      <c r="G37" s="4">
        <f t="shared" si="17"/>
        <v>3036.699264375</v>
      </c>
      <c r="H37" s="4">
        <f t="shared" si="17"/>
        <v>3188.5342275937501</v>
      </c>
      <c r="I37" s="4">
        <f t="shared" si="17"/>
        <v>3347.9609389734378</v>
      </c>
      <c r="J37" s="4">
        <f t="shared" si="17"/>
        <v>3515.3589859221097</v>
      </c>
      <c r="K37" s="4">
        <f t="shared" si="17"/>
        <v>3691.1269352182153</v>
      </c>
      <c r="L37" s="4">
        <f t="shared" si="17"/>
        <v>3875.6832819791261</v>
      </c>
      <c r="M37" s="4">
        <f t="shared" si="17"/>
        <v>4069.4674460780825</v>
      </c>
      <c r="N37" s="4">
        <f t="shared" si="17"/>
        <v>4272.9408183819869</v>
      </c>
    </row>
    <row r="38" spans="1:14" x14ac:dyDescent="0.25">
      <c r="A38" s="3" t="s">
        <v>16</v>
      </c>
      <c r="B38" s="2"/>
      <c r="C38" s="2" t="s">
        <v>4</v>
      </c>
      <c r="D38" s="2" t="s">
        <v>5</v>
      </c>
      <c r="E38" s="2" t="s">
        <v>6</v>
      </c>
      <c r="F38" s="2" t="s">
        <v>7</v>
      </c>
      <c r="G38" s="2" t="s">
        <v>8</v>
      </c>
      <c r="H38" s="2" t="s">
        <v>9</v>
      </c>
      <c r="I38" s="2" t="s">
        <v>10</v>
      </c>
      <c r="J38" s="2" t="s">
        <v>11</v>
      </c>
      <c r="K38" s="2" t="s">
        <v>3</v>
      </c>
      <c r="L38" s="2" t="s">
        <v>12</v>
      </c>
      <c r="M38" s="2" t="s">
        <v>13</v>
      </c>
      <c r="N38" s="2" t="s">
        <v>14</v>
      </c>
    </row>
    <row r="40" spans="1:14" x14ac:dyDescent="0.25">
      <c r="A40" s="5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3" t="s">
        <v>15</v>
      </c>
      <c r="B41" s="2" t="s">
        <v>1</v>
      </c>
      <c r="C41" s="4">
        <f>C42*10%+C42</f>
        <v>1714.8967</v>
      </c>
      <c r="D41" s="4">
        <f t="shared" ref="D41:N41" si="18">C41*7%+C41</f>
        <v>1834.9394689999999</v>
      </c>
      <c r="E41" s="4">
        <f t="shared" si="18"/>
        <v>1963.3852318299998</v>
      </c>
      <c r="F41" s="4">
        <f t="shared" si="18"/>
        <v>2100.8221980580997</v>
      </c>
      <c r="G41" s="4">
        <f t="shared" si="18"/>
        <v>2247.8797519221666</v>
      </c>
      <c r="H41" s="4">
        <f t="shared" si="18"/>
        <v>2405.2313345567181</v>
      </c>
      <c r="I41" s="4">
        <f t="shared" si="18"/>
        <v>2573.5975279756885</v>
      </c>
      <c r="J41" s="4">
        <f t="shared" si="18"/>
        <v>2753.749354933987</v>
      </c>
      <c r="K41" s="4">
        <f t="shared" si="18"/>
        <v>2946.5118097793661</v>
      </c>
      <c r="L41" s="4">
        <f t="shared" si="18"/>
        <v>3152.7676364639219</v>
      </c>
      <c r="M41" s="4">
        <f t="shared" si="18"/>
        <v>3373.4613710163967</v>
      </c>
      <c r="N41" s="4">
        <f t="shared" si="18"/>
        <v>3609.6036669875443</v>
      </c>
    </row>
    <row r="42" spans="1:14" x14ac:dyDescent="0.25">
      <c r="A42" s="3" t="s">
        <v>15</v>
      </c>
      <c r="B42" s="2" t="s">
        <v>2</v>
      </c>
      <c r="C42" s="4">
        <f>C43*10%+C43</f>
        <v>1558.9970000000001</v>
      </c>
      <c r="D42" s="4">
        <f t="shared" ref="D42:N42" si="19">C42*6%+C42</f>
        <v>1652.53682</v>
      </c>
      <c r="E42" s="4">
        <f t="shared" si="19"/>
        <v>1751.6890292</v>
      </c>
      <c r="F42" s="4">
        <f t="shared" si="19"/>
        <v>1856.7903709520001</v>
      </c>
      <c r="G42" s="4">
        <f t="shared" si="19"/>
        <v>1968.1977932091202</v>
      </c>
      <c r="H42" s="4">
        <f t="shared" si="19"/>
        <v>2086.2896608016672</v>
      </c>
      <c r="I42" s="4">
        <f t="shared" si="19"/>
        <v>2211.4670404497674</v>
      </c>
      <c r="J42" s="4">
        <f t="shared" si="19"/>
        <v>2344.1550628767536</v>
      </c>
      <c r="K42" s="4">
        <f t="shared" si="19"/>
        <v>2484.8043666493586</v>
      </c>
      <c r="L42" s="4">
        <f t="shared" si="19"/>
        <v>2633.8926286483202</v>
      </c>
      <c r="M42" s="4">
        <f t="shared" si="19"/>
        <v>2791.9261863672195</v>
      </c>
      <c r="N42" s="4">
        <f t="shared" si="19"/>
        <v>2959.4417575492525</v>
      </c>
    </row>
    <row r="43" spans="1:14" x14ac:dyDescent="0.25">
      <c r="A43" s="3" t="s">
        <v>15</v>
      </c>
      <c r="B43" s="2" t="s">
        <v>3</v>
      </c>
      <c r="C43" s="4">
        <v>1417.27</v>
      </c>
      <c r="D43" s="4">
        <f t="shared" ref="D43:N43" si="20">C43*5%+C43</f>
        <v>1488.1334999999999</v>
      </c>
      <c r="E43" s="4">
        <f t="shared" si="20"/>
        <v>1562.5401749999999</v>
      </c>
      <c r="F43" s="4">
        <f t="shared" si="20"/>
        <v>1640.6671837499998</v>
      </c>
      <c r="G43" s="4">
        <f t="shared" si="20"/>
        <v>1722.7005429374999</v>
      </c>
      <c r="H43" s="4">
        <f t="shared" si="20"/>
        <v>1808.8355700843749</v>
      </c>
      <c r="I43" s="4">
        <f t="shared" si="20"/>
        <v>1899.2773485885937</v>
      </c>
      <c r="J43" s="4">
        <f t="shared" si="20"/>
        <v>1994.2412160180234</v>
      </c>
      <c r="K43" s="4">
        <f t="shared" si="20"/>
        <v>2093.9532768189247</v>
      </c>
      <c r="L43" s="4">
        <f t="shared" si="20"/>
        <v>2198.6509406598707</v>
      </c>
      <c r="M43" s="4">
        <f t="shared" si="20"/>
        <v>2308.5834876928643</v>
      </c>
      <c r="N43" s="4">
        <f t="shared" si="20"/>
        <v>2424.0126620775077</v>
      </c>
    </row>
    <row r="44" spans="1:14" x14ac:dyDescent="0.25">
      <c r="A44" s="3" t="s">
        <v>16</v>
      </c>
      <c r="B44" s="2"/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9</v>
      </c>
      <c r="I44" s="2" t="s">
        <v>10</v>
      </c>
      <c r="J44" s="2" t="s">
        <v>11</v>
      </c>
      <c r="K44" s="2" t="s">
        <v>3</v>
      </c>
      <c r="L44" s="2" t="s">
        <v>12</v>
      </c>
      <c r="M44" s="2" t="s">
        <v>13</v>
      </c>
      <c r="N44" s="2" t="s">
        <v>14</v>
      </c>
    </row>
    <row r="46" spans="1:14" x14ac:dyDescent="0.25">
      <c r="A46" s="5" t="s">
        <v>24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5">
      <c r="A47" s="3" t="s">
        <v>15</v>
      </c>
      <c r="B47" s="2" t="s">
        <v>1</v>
      </c>
      <c r="C47" s="4">
        <f>C48*10%+C48</f>
        <v>2963.8102999999996</v>
      </c>
      <c r="D47" s="4">
        <f t="shared" ref="D47:N47" si="21">C47*7%+C47</f>
        <v>3171.2770209999999</v>
      </c>
      <c r="E47" s="4">
        <f t="shared" si="21"/>
        <v>3393.26641247</v>
      </c>
      <c r="F47" s="4">
        <f t="shared" si="21"/>
        <v>3630.7950613429002</v>
      </c>
      <c r="G47" s="4">
        <f t="shared" si="21"/>
        <v>3884.9507156369032</v>
      </c>
      <c r="H47" s="4">
        <f t="shared" si="21"/>
        <v>4156.8972657314862</v>
      </c>
      <c r="I47" s="4">
        <f t="shared" si="21"/>
        <v>4447.8800743326901</v>
      </c>
      <c r="J47" s="4">
        <f t="shared" si="21"/>
        <v>4759.2316795359784</v>
      </c>
      <c r="K47" s="4">
        <f t="shared" si="21"/>
        <v>5092.3778971034972</v>
      </c>
      <c r="L47" s="4">
        <f t="shared" si="21"/>
        <v>5448.8443499007417</v>
      </c>
      <c r="M47" s="4">
        <f t="shared" si="21"/>
        <v>5830.2634543937938</v>
      </c>
      <c r="N47" s="4">
        <f t="shared" si="21"/>
        <v>6238.3818962013593</v>
      </c>
    </row>
    <row r="48" spans="1:14" x14ac:dyDescent="0.25">
      <c r="A48" s="3" t="s">
        <v>15</v>
      </c>
      <c r="B48" s="2" t="s">
        <v>2</v>
      </c>
      <c r="C48" s="4">
        <f>C49*10%+C49</f>
        <v>2694.3729999999996</v>
      </c>
      <c r="D48" s="4">
        <f t="shared" ref="D48:N48" si="22">C48*6%+C48</f>
        <v>2856.0353799999993</v>
      </c>
      <c r="E48" s="4">
        <f t="shared" si="22"/>
        <v>3027.3975027999995</v>
      </c>
      <c r="F48" s="4">
        <f t="shared" si="22"/>
        <v>3209.0413529679995</v>
      </c>
      <c r="G48" s="4">
        <f t="shared" si="22"/>
        <v>3401.5838341460794</v>
      </c>
      <c r="H48" s="4">
        <f t="shared" si="22"/>
        <v>3605.6788641948442</v>
      </c>
      <c r="I48" s="4">
        <f t="shared" si="22"/>
        <v>3822.0195960465348</v>
      </c>
      <c r="J48" s="4">
        <f t="shared" si="22"/>
        <v>4051.3407718093267</v>
      </c>
      <c r="K48" s="4">
        <f t="shared" si="22"/>
        <v>4294.4212181178864</v>
      </c>
      <c r="L48" s="4">
        <f t="shared" si="22"/>
        <v>4552.0864912049592</v>
      </c>
      <c r="M48" s="4">
        <f t="shared" si="22"/>
        <v>4825.2116806772565</v>
      </c>
      <c r="N48" s="4">
        <f t="shared" si="22"/>
        <v>5114.7243815178917</v>
      </c>
    </row>
    <row r="49" spans="1:14" x14ac:dyDescent="0.25">
      <c r="A49" s="3" t="s">
        <v>15</v>
      </c>
      <c r="B49" s="2" t="s">
        <v>3</v>
      </c>
      <c r="C49" s="4">
        <v>2449.4299999999998</v>
      </c>
      <c r="D49" s="4">
        <f t="shared" ref="D49:N49" si="23">C49*5%+C49</f>
        <v>2571.9014999999999</v>
      </c>
      <c r="E49" s="4">
        <f t="shared" si="23"/>
        <v>2700.4965750000001</v>
      </c>
      <c r="F49" s="4">
        <f t="shared" si="23"/>
        <v>2835.52140375</v>
      </c>
      <c r="G49" s="4">
        <f t="shared" si="23"/>
        <v>2977.2974739374999</v>
      </c>
      <c r="H49" s="4">
        <f t="shared" si="23"/>
        <v>3126.1623476343748</v>
      </c>
      <c r="I49" s="4">
        <f t="shared" si="23"/>
        <v>3282.4704650160934</v>
      </c>
      <c r="J49" s="4">
        <f t="shared" si="23"/>
        <v>3446.5939882668981</v>
      </c>
      <c r="K49" s="4">
        <f t="shared" si="23"/>
        <v>3618.9236876802429</v>
      </c>
      <c r="L49" s="4">
        <f t="shared" si="23"/>
        <v>3799.8698720642551</v>
      </c>
      <c r="M49" s="4">
        <f t="shared" si="23"/>
        <v>3989.8633656674679</v>
      </c>
      <c r="N49" s="4">
        <f t="shared" si="23"/>
        <v>4189.3565339508414</v>
      </c>
    </row>
    <row r="50" spans="1:14" x14ac:dyDescent="0.25">
      <c r="A50" s="3" t="s">
        <v>16</v>
      </c>
      <c r="B50" s="2"/>
      <c r="C50" s="2" t="s">
        <v>4</v>
      </c>
      <c r="D50" s="2" t="s">
        <v>5</v>
      </c>
      <c r="E50" s="2" t="s">
        <v>6</v>
      </c>
      <c r="F50" s="2" t="s">
        <v>7</v>
      </c>
      <c r="G50" s="2" t="s">
        <v>8</v>
      </c>
      <c r="H50" s="2" t="s">
        <v>9</v>
      </c>
      <c r="I50" s="2" t="s">
        <v>10</v>
      </c>
      <c r="J50" s="2" t="s">
        <v>11</v>
      </c>
      <c r="K50" s="2" t="s">
        <v>3</v>
      </c>
      <c r="L50" s="2" t="s">
        <v>12</v>
      </c>
      <c r="M50" s="2" t="s">
        <v>13</v>
      </c>
      <c r="N50" s="2" t="s">
        <v>14</v>
      </c>
    </row>
    <row r="52" spans="1:14" x14ac:dyDescent="0.25">
      <c r="A52" s="5" t="s">
        <v>25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 s="3" t="s">
        <v>15</v>
      </c>
      <c r="B53" s="2" t="s">
        <v>1</v>
      </c>
      <c r="C53" s="4">
        <f>C54*10%+C54</f>
        <v>5995.4894999999997</v>
      </c>
      <c r="D53" s="4">
        <f t="shared" ref="D53:N53" si="24">C53*7%+C53</f>
        <v>6415.1737649999995</v>
      </c>
      <c r="E53" s="4">
        <f t="shared" si="24"/>
        <v>6864.2359285499997</v>
      </c>
      <c r="F53" s="4">
        <f t="shared" si="24"/>
        <v>7344.7324435484998</v>
      </c>
      <c r="G53" s="4">
        <f t="shared" si="24"/>
        <v>7858.8637145968951</v>
      </c>
      <c r="H53" s="4">
        <f t="shared" si="24"/>
        <v>8408.9841746186776</v>
      </c>
      <c r="I53" s="4">
        <f t="shared" si="24"/>
        <v>8997.6130668419846</v>
      </c>
      <c r="J53" s="4">
        <f t="shared" si="24"/>
        <v>9627.4459815209229</v>
      </c>
      <c r="K53" s="4">
        <f t="shared" si="24"/>
        <v>10301.367200227387</v>
      </c>
      <c r="L53" s="4">
        <f t="shared" si="24"/>
        <v>11022.462904243304</v>
      </c>
      <c r="M53" s="4">
        <f t="shared" si="24"/>
        <v>11794.035307540336</v>
      </c>
      <c r="N53" s="4">
        <f t="shared" si="24"/>
        <v>12619.61777906816</v>
      </c>
    </row>
    <row r="54" spans="1:14" x14ac:dyDescent="0.25">
      <c r="A54" s="3" t="s">
        <v>15</v>
      </c>
      <c r="B54" s="2" t="s">
        <v>2</v>
      </c>
      <c r="C54" s="4">
        <f>C55*10%+C55</f>
        <v>5450.4449999999997</v>
      </c>
      <c r="D54" s="4">
        <f t="shared" ref="D54:N54" si="25">C54*6%+C54</f>
        <v>5777.4717000000001</v>
      </c>
      <c r="E54" s="4">
        <f t="shared" si="25"/>
        <v>6124.1200019999997</v>
      </c>
      <c r="F54" s="4">
        <f t="shared" si="25"/>
        <v>6491.5672021199998</v>
      </c>
      <c r="G54" s="4">
        <f t="shared" si="25"/>
        <v>6881.0612342471995</v>
      </c>
      <c r="H54" s="4">
        <f t="shared" si="25"/>
        <v>7293.9249083020313</v>
      </c>
      <c r="I54" s="4">
        <f t="shared" si="25"/>
        <v>7731.5604028001535</v>
      </c>
      <c r="J54" s="4">
        <f t="shared" si="25"/>
        <v>8195.454026968162</v>
      </c>
      <c r="K54" s="4">
        <f t="shared" si="25"/>
        <v>8687.1812685862515</v>
      </c>
      <c r="L54" s="4">
        <f t="shared" si="25"/>
        <v>9208.4121447014259</v>
      </c>
      <c r="M54" s="4">
        <f t="shared" si="25"/>
        <v>9760.9168733835122</v>
      </c>
      <c r="N54" s="4">
        <f t="shared" si="25"/>
        <v>10346.571885786523</v>
      </c>
    </row>
    <row r="55" spans="1:14" x14ac:dyDescent="0.25">
      <c r="A55" s="3" t="s">
        <v>15</v>
      </c>
      <c r="B55" s="2" t="s">
        <v>3</v>
      </c>
      <c r="C55" s="4">
        <v>4954.95</v>
      </c>
      <c r="D55" s="4">
        <f t="shared" ref="D55:N55" si="26">C55*5%+C55</f>
        <v>5202.6975000000002</v>
      </c>
      <c r="E55" s="4">
        <f t="shared" si="26"/>
        <v>5462.832375</v>
      </c>
      <c r="F55" s="4">
        <f t="shared" si="26"/>
        <v>5735.9739937499999</v>
      </c>
      <c r="G55" s="4">
        <f t="shared" si="26"/>
        <v>6022.7726934374996</v>
      </c>
      <c r="H55" s="4">
        <f t="shared" si="26"/>
        <v>6323.9113281093742</v>
      </c>
      <c r="I55" s="4">
        <f t="shared" si="26"/>
        <v>6640.1068945148427</v>
      </c>
      <c r="J55" s="4">
        <f t="shared" si="26"/>
        <v>6972.112239240585</v>
      </c>
      <c r="K55" s="4">
        <f t="shared" si="26"/>
        <v>7320.7178512026139</v>
      </c>
      <c r="L55" s="4">
        <f t="shared" si="26"/>
        <v>7686.7537437627443</v>
      </c>
      <c r="M55" s="4">
        <f t="shared" si="26"/>
        <v>8071.0914309508817</v>
      </c>
      <c r="N55" s="4">
        <f t="shared" si="26"/>
        <v>8474.6460024984262</v>
      </c>
    </row>
    <row r="56" spans="1:14" x14ac:dyDescent="0.25">
      <c r="A56" s="3" t="s">
        <v>16</v>
      </c>
      <c r="B56" s="2"/>
      <c r="C56" s="2" t="s">
        <v>4</v>
      </c>
      <c r="D56" s="2" t="s">
        <v>5</v>
      </c>
      <c r="E56" s="2" t="s">
        <v>6</v>
      </c>
      <c r="F56" s="2" t="s">
        <v>7</v>
      </c>
      <c r="G56" s="2" t="s">
        <v>8</v>
      </c>
      <c r="H56" s="2" t="s">
        <v>9</v>
      </c>
      <c r="I56" s="2" t="s">
        <v>10</v>
      </c>
      <c r="J56" s="2" t="s">
        <v>11</v>
      </c>
      <c r="K56" s="2" t="s">
        <v>3</v>
      </c>
      <c r="L56" s="2" t="s">
        <v>12</v>
      </c>
      <c r="M56" s="2" t="s">
        <v>13</v>
      </c>
      <c r="N56" s="2" t="s">
        <v>14</v>
      </c>
    </row>
    <row r="58" spans="1:14" x14ac:dyDescent="0.25">
      <c r="A58" s="5" t="s">
        <v>26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A59" s="3" t="s">
        <v>15</v>
      </c>
      <c r="B59" s="2" t="s">
        <v>1</v>
      </c>
      <c r="C59" s="4">
        <f>C60*10%+C60</f>
        <v>2116.0601000000001</v>
      </c>
      <c r="D59" s="4">
        <f t="shared" ref="D59:N59" si="27">C59*7%+C59</f>
        <v>2264.184307</v>
      </c>
      <c r="E59" s="4">
        <f t="shared" si="27"/>
        <v>2422.6772084899999</v>
      </c>
      <c r="F59" s="4">
        <f t="shared" si="27"/>
        <v>2592.2646130843</v>
      </c>
      <c r="G59" s="4">
        <f t="shared" si="27"/>
        <v>2773.7231360002011</v>
      </c>
      <c r="H59" s="4">
        <f t="shared" si="27"/>
        <v>2967.8837555202153</v>
      </c>
      <c r="I59" s="4">
        <f t="shared" si="27"/>
        <v>3175.6356184066303</v>
      </c>
      <c r="J59" s="4">
        <f t="shared" si="27"/>
        <v>3397.9301116950946</v>
      </c>
      <c r="K59" s="4">
        <f t="shared" si="27"/>
        <v>3635.7852195137511</v>
      </c>
      <c r="L59" s="4">
        <f t="shared" si="27"/>
        <v>3890.2901848797137</v>
      </c>
      <c r="M59" s="4">
        <f t="shared" si="27"/>
        <v>4162.6104978212934</v>
      </c>
      <c r="N59" s="4">
        <f t="shared" si="27"/>
        <v>4453.993232668784</v>
      </c>
    </row>
    <row r="60" spans="1:14" x14ac:dyDescent="0.25">
      <c r="A60" s="3" t="s">
        <v>15</v>
      </c>
      <c r="B60" s="2" t="s">
        <v>2</v>
      </c>
      <c r="C60" s="4">
        <f>C61*10%+C61</f>
        <v>1923.691</v>
      </c>
      <c r="D60" s="4">
        <f t="shared" ref="D60:N60" si="28">C60*6%+C60</f>
        <v>2039.1124600000001</v>
      </c>
      <c r="E60" s="4">
        <f t="shared" si="28"/>
        <v>2161.4592075999999</v>
      </c>
      <c r="F60" s="4">
        <f t="shared" si="28"/>
        <v>2291.1467600559999</v>
      </c>
      <c r="G60" s="4">
        <f t="shared" si="28"/>
        <v>2428.6155656593601</v>
      </c>
      <c r="H60" s="4">
        <f t="shared" si="28"/>
        <v>2574.3324995989215</v>
      </c>
      <c r="I60" s="4">
        <f t="shared" si="28"/>
        <v>2728.7924495748566</v>
      </c>
      <c r="J60" s="4">
        <f t="shared" si="28"/>
        <v>2892.519996549348</v>
      </c>
      <c r="K60" s="4">
        <f t="shared" si="28"/>
        <v>3066.0711963423087</v>
      </c>
      <c r="L60" s="4">
        <f t="shared" si="28"/>
        <v>3250.0354681228473</v>
      </c>
      <c r="M60" s="4">
        <f t="shared" si="28"/>
        <v>3445.037596210218</v>
      </c>
      <c r="N60" s="4">
        <f t="shared" si="28"/>
        <v>3651.7398519828312</v>
      </c>
    </row>
    <row r="61" spans="1:14" x14ac:dyDescent="0.25">
      <c r="A61" s="3" t="s">
        <v>15</v>
      </c>
      <c r="B61" s="2" t="s">
        <v>3</v>
      </c>
      <c r="C61" s="4">
        <v>1748.81</v>
      </c>
      <c r="D61" s="4">
        <f>+C61*5%+C61</f>
        <v>1836.2504999999999</v>
      </c>
      <c r="E61" s="4">
        <f t="shared" ref="E61:N61" si="29">D61*5%+D61</f>
        <v>1928.0630249999999</v>
      </c>
      <c r="F61" s="4">
        <f t="shared" si="29"/>
        <v>2024.46617625</v>
      </c>
      <c r="G61" s="4">
        <f t="shared" si="29"/>
        <v>2125.6894850624999</v>
      </c>
      <c r="H61" s="4">
        <f t="shared" si="29"/>
        <v>2231.9739593156251</v>
      </c>
      <c r="I61" s="4">
        <f t="shared" si="29"/>
        <v>2343.5726572814065</v>
      </c>
      <c r="J61" s="4">
        <f t="shared" si="29"/>
        <v>2460.7512901454766</v>
      </c>
      <c r="K61" s="4">
        <f t="shared" si="29"/>
        <v>2583.7888546527502</v>
      </c>
      <c r="L61" s="4">
        <f t="shared" si="29"/>
        <v>2712.9782973853876</v>
      </c>
      <c r="M61" s="4">
        <f t="shared" si="29"/>
        <v>2848.627212254657</v>
      </c>
      <c r="N61" s="4">
        <f t="shared" si="29"/>
        <v>2991.05857286739</v>
      </c>
    </row>
    <row r="62" spans="1:14" x14ac:dyDescent="0.25">
      <c r="A62" s="3" t="s">
        <v>16</v>
      </c>
      <c r="B62" s="2"/>
      <c r="C62" s="2" t="s">
        <v>4</v>
      </c>
      <c r="D62" s="2" t="s">
        <v>5</v>
      </c>
      <c r="E62" s="2" t="s">
        <v>6</v>
      </c>
      <c r="F62" s="2" t="s">
        <v>7</v>
      </c>
      <c r="G62" s="2" t="s">
        <v>8</v>
      </c>
      <c r="H62" s="2" t="s">
        <v>9</v>
      </c>
      <c r="I62" s="2" t="s">
        <v>10</v>
      </c>
      <c r="J62" s="2" t="s">
        <v>11</v>
      </c>
      <c r="K62" s="2" t="s">
        <v>3</v>
      </c>
      <c r="L62" s="2" t="s">
        <v>12</v>
      </c>
      <c r="M62" s="2" t="s">
        <v>13</v>
      </c>
      <c r="N62" s="2" t="s">
        <v>14</v>
      </c>
    </row>
  </sheetData>
  <mergeCells count="11">
    <mergeCell ref="A1:N2"/>
    <mergeCell ref="A3:N3"/>
    <mergeCell ref="A10:N10"/>
    <mergeCell ref="A16:N16"/>
    <mergeCell ref="A22:N22"/>
    <mergeCell ref="A28:N28"/>
    <mergeCell ref="A34:N34"/>
    <mergeCell ref="A40:N40"/>
    <mergeCell ref="A46:N46"/>
    <mergeCell ref="A52:N52"/>
    <mergeCell ref="A58:N5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dos Santos Oliveira Júnior</dc:creator>
  <cp:lastModifiedBy>ALTERNATIVO</cp:lastModifiedBy>
  <cp:lastPrinted>2023-06-30T15:06:47Z</cp:lastPrinted>
  <dcterms:created xsi:type="dcterms:W3CDTF">2022-11-01T13:53:21Z</dcterms:created>
  <dcterms:modified xsi:type="dcterms:W3CDTF">2023-07-18T20:05:55Z</dcterms:modified>
</cp:coreProperties>
</file>